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2e" sheetId="25" r:id="rId1"/>
  </sheets>
  <calcPr calcId="125725"/>
</workbook>
</file>

<file path=xl/calcChain.xml><?xml version="1.0" encoding="utf-8"?>
<calcChain xmlns="http://schemas.openxmlformats.org/spreadsheetml/2006/main">
  <c r="B19" i="25"/>
  <c r="C8"/>
  <c r="C17" l="1"/>
</calcChain>
</file>

<file path=xl/sharedStrings.xml><?xml version="1.0" encoding="utf-8"?>
<sst xmlns="http://schemas.openxmlformats.org/spreadsheetml/2006/main" count="15" uniqueCount="15">
  <si>
    <t>Total</t>
  </si>
  <si>
    <t>Origem</t>
  </si>
  <si>
    <t>Termonuclear</t>
  </si>
  <si>
    <t>Térmica Convencional</t>
  </si>
  <si>
    <t>Hidro Itaipu</t>
  </si>
  <si>
    <t>Hidro Nacional</t>
  </si>
  <si>
    <t>Valores</t>
  </si>
  <si>
    <t>em Pct</t>
  </si>
  <si>
    <t>Toda a produção hidrelétrica (dependente das condições hidrológicas e das políticas de otimização eletroenergética)</t>
  </si>
  <si>
    <t>(Intercâmbio Líquido: Argentina, Uruguai e Paraguai)</t>
  </si>
  <si>
    <t>Eólica</t>
  </si>
  <si>
    <t>Biomassa</t>
  </si>
  <si>
    <t>Exportação</t>
  </si>
  <si>
    <t>Outros</t>
  </si>
  <si>
    <t>Produção e Exportação Verificada em 2010 -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</si>
</sst>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0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b/>
      <sz val="10"/>
      <color indexed="55"/>
      <name val="Arial"/>
      <family val="2"/>
    </font>
    <font>
      <sz val="7"/>
      <name val="Arial"/>
      <family val="2"/>
    </font>
    <font>
      <sz val="7"/>
      <color indexed="55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0" fillId="0" borderId="0" xfId="0" applyNumberFormat="1"/>
    <xf numFmtId="0" fontId="6" fillId="0" borderId="0" xfId="0" applyFont="1"/>
    <xf numFmtId="0" fontId="0" fillId="0" borderId="0" xfId="0" applyFill="1"/>
    <xf numFmtId="165" fontId="4" fillId="0" borderId="0" xfId="9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11" applyNumberFormat="1" applyFont="1" applyBorder="1" applyAlignment="1">
      <alignment vertical="center"/>
    </xf>
    <xf numFmtId="165" fontId="12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64" fontId="4" fillId="0" borderId="0" xfId="11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4" fontId="10" fillId="0" borderId="0" xfId="11" applyNumberFormat="1" applyFont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4" fillId="2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64" fontId="8" fillId="3" borderId="0" xfId="11" applyNumberFormat="1" applyFont="1" applyFill="1" applyBorder="1" applyAlignment="1">
      <alignment vertical="center"/>
    </xf>
    <xf numFmtId="164" fontId="10" fillId="2" borderId="0" xfId="1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8" fillId="3" borderId="0" xfId="9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vertical="center"/>
    </xf>
    <xf numFmtId="10" fontId="4" fillId="0" borderId="0" xfId="9" applyNumberFormat="1" applyFont="1" applyFill="1" applyBorder="1" applyAlignment="1">
      <alignment vertical="center"/>
    </xf>
    <xf numFmtId="166" fontId="4" fillId="0" borderId="0" xfId="9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165" fontId="12" fillId="0" borderId="0" xfId="0" applyNumberFormat="1" applyFont="1" applyFill="1" applyBorder="1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5.1339178065879752E-2"/>
          <c:y val="4.6885961684695956E-2"/>
          <c:w val="0.73541816287874939"/>
          <c:h val="0.9644834477551009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spPr>
              <a:solidFill>
                <a:schemeClr val="bg2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</c:dPt>
          <c:dPt>
            <c:idx val="6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22093803491954811"/>
                  <c:y val="-0.16873328917997402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pt-BR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3.6392388451443589E-2"/>
                  <c:y val="0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6.4460256213220478E-3"/>
                  <c:y val="-0.1523654356541789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7.4859922437899906E-2"/>
                  <c:y val="-0.20903783692947314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9.7241412903410332E-2"/>
                  <c:y val="-0.17850881866390997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6.6089337076524368E-2"/>
                  <c:y val="-6.3304913831247742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6.4846331963072504E-2"/>
                  <c:y val="-3.6237153879910646E-3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833518134599056"/>
                  <c:y val="0.6065589954720465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9583515591462359"/>
                  <c:y val="0.62841697729085899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val>
            <c:numRef>
              <c:f>('2e'!$C$6,'2e'!$C$7,'2e'!$C$11,'2e'!$C$12,'2e'!$C$14,'2e'!$C$15,'2e'!$C$16)</c:f>
              <c:numCache>
                <c:formatCode>0.0%</c:formatCode>
                <c:ptCount val="7"/>
                <c:pt idx="0">
                  <c:v>0.72279573407572983</c:v>
                </c:pt>
                <c:pt idx="1">
                  <c:v>0.16475071063082775</c:v>
                </c:pt>
                <c:pt idx="2">
                  <c:v>7.2684744866638618E-2</c:v>
                </c:pt>
                <c:pt idx="3">
                  <c:v>3.0488255720068462E-2</c:v>
                </c:pt>
                <c:pt idx="4">
                  <c:v>3.034306915147045E-3</c:v>
                </c:pt>
                <c:pt idx="5" formatCode="0.00%">
                  <c:v>9.6816181174191971E-4</c:v>
                </c:pt>
                <c:pt idx="6">
                  <c:v>5.2780859798465165E-3</c:v>
                </c:pt>
              </c:numCache>
            </c:numRef>
          </c:val>
        </c:ser>
        <c:firstSliceAng val="100"/>
      </c:pieChart>
    </c:plotArea>
    <c:plotVisOnly val="1"/>
    <c:dispBlanksAs val="zero"/>
  </c:chart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85725</xdr:rowOff>
    </xdr:from>
    <xdr:to>
      <xdr:col>12</xdr:col>
      <xdr:colOff>619125</xdr:colOff>
      <xdr:row>22</xdr:row>
      <xdr:rowOff>85725</xdr:rowOff>
    </xdr:to>
    <xdr:graphicFrame macro="">
      <xdr:nvGraphicFramePr>
        <xdr:cNvPr id="414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N8" sqref="N8"/>
    </sheetView>
  </sheetViews>
  <sheetFormatPr defaultColWidth="19.7109375" defaultRowHeight="12.75"/>
  <cols>
    <col min="1" max="1" width="26.7109375" customWidth="1"/>
    <col min="2" max="2" width="11" bestFit="1" customWidth="1"/>
    <col min="3" max="3" width="9.28515625" customWidth="1"/>
    <col min="4" max="4" width="2.42578125" customWidth="1"/>
    <col min="5" max="5" width="4.5703125" customWidth="1"/>
    <col min="6" max="6" width="16.28515625" customWidth="1"/>
    <col min="7" max="8" width="9.28515625" customWidth="1"/>
    <col min="9" max="9" width="8.42578125" bestFit="1" customWidth="1"/>
    <col min="10" max="10" width="9" bestFit="1" customWidth="1"/>
    <col min="11" max="11" width="6.5703125" bestFit="1" customWidth="1"/>
    <col min="12" max="12" width="9.28515625" bestFit="1" customWidth="1"/>
    <col min="13" max="13" width="10.85546875" customWidth="1"/>
  </cols>
  <sheetData>
    <row r="1" spans="1:10" ht="18">
      <c r="A1" s="39" t="s">
        <v>14</v>
      </c>
      <c r="I1" s="4"/>
      <c r="J1" s="9"/>
    </row>
    <row r="2" spans="1:10">
      <c r="A2" s="25"/>
      <c r="B2" s="26"/>
      <c r="C2" s="26"/>
    </row>
    <row r="3" spans="1:10">
      <c r="A3" s="17"/>
      <c r="B3" s="17"/>
      <c r="C3" s="14" t="s">
        <v>6</v>
      </c>
      <c r="D3" s="6"/>
      <c r="E3" s="6"/>
    </row>
    <row r="4" spans="1:10">
      <c r="A4" s="24" t="s">
        <v>1</v>
      </c>
      <c r="B4" s="23">
        <v>2010</v>
      </c>
      <c r="C4" s="24" t="s">
        <v>7</v>
      </c>
      <c r="D4" s="8"/>
      <c r="E4" s="8"/>
      <c r="F4" s="1"/>
      <c r="G4" s="1"/>
      <c r="H4" s="1"/>
      <c r="I4" s="1"/>
      <c r="J4" s="1"/>
    </row>
    <row r="5" spans="1:10">
      <c r="A5" s="13"/>
      <c r="B5" s="17"/>
      <c r="C5" s="13"/>
      <c r="D5" s="6"/>
      <c r="E5" s="6"/>
    </row>
    <row r="6" spans="1:10" ht="15" customHeight="1">
      <c r="A6" s="27" t="s">
        <v>5</v>
      </c>
      <c r="B6" s="30">
        <v>344305.63</v>
      </c>
      <c r="C6" s="5">
        <v>0.72279573407572983</v>
      </c>
      <c r="D6" s="34"/>
      <c r="E6" s="7"/>
    </row>
    <row r="7" spans="1:10" ht="15" customHeight="1">
      <c r="A7" s="27" t="s">
        <v>4</v>
      </c>
      <c r="B7" s="30">
        <v>78479.429999999993</v>
      </c>
      <c r="C7" s="5">
        <v>0.16475071063082775</v>
      </c>
      <c r="D7" s="7"/>
      <c r="E7" s="7"/>
    </row>
    <row r="8" spans="1:10" ht="15" customHeight="1">
      <c r="A8" s="32"/>
      <c r="B8" s="18"/>
      <c r="C8" s="19">
        <f>C6+C7</f>
        <v>0.88754644470655752</v>
      </c>
      <c r="D8" s="7"/>
      <c r="E8" s="7"/>
    </row>
    <row r="9" spans="1:10" ht="30" customHeight="1">
      <c r="A9" s="32"/>
      <c r="B9" s="40" t="s">
        <v>8</v>
      </c>
      <c r="C9" s="40"/>
      <c r="D9" s="40"/>
      <c r="E9" s="40"/>
      <c r="F9" s="12"/>
    </row>
    <row r="10" spans="1:10">
      <c r="A10" s="32"/>
      <c r="B10" s="18"/>
      <c r="C10" s="19"/>
      <c r="D10" s="7"/>
      <c r="E10" s="7"/>
    </row>
    <row r="11" spans="1:10" ht="15" customHeight="1">
      <c r="A11" s="27" t="s">
        <v>3</v>
      </c>
      <c r="B11" s="30">
        <v>34623.567479543592</v>
      </c>
      <c r="C11" s="5">
        <v>7.2684744866638618E-2</v>
      </c>
      <c r="D11" s="7"/>
      <c r="E11" s="7"/>
    </row>
    <row r="12" spans="1:10" ht="15" customHeight="1">
      <c r="A12" s="27" t="s">
        <v>2</v>
      </c>
      <c r="B12" s="30">
        <v>14523.16</v>
      </c>
      <c r="C12" s="5">
        <v>3.0488255720068462E-2</v>
      </c>
      <c r="D12" s="7"/>
      <c r="E12" s="7"/>
    </row>
    <row r="13" spans="1:10" ht="15" customHeight="1">
      <c r="A13" s="31"/>
      <c r="B13" s="20"/>
      <c r="C13" s="5"/>
      <c r="D13" s="35"/>
      <c r="E13" s="7"/>
    </row>
    <row r="14" spans="1:10" ht="15" customHeight="1">
      <c r="A14" s="27" t="s">
        <v>10</v>
      </c>
      <c r="B14" s="30">
        <v>1445.4</v>
      </c>
      <c r="C14" s="5">
        <v>3.034306915147045E-3</v>
      </c>
      <c r="D14" s="35"/>
      <c r="E14" s="7"/>
    </row>
    <row r="15" spans="1:10" ht="15" customHeight="1">
      <c r="A15" s="27" t="s">
        <v>11</v>
      </c>
      <c r="B15" s="30">
        <v>461.18639999999988</v>
      </c>
      <c r="C15" s="36">
        <v>9.6816181174191971E-4</v>
      </c>
      <c r="D15" s="35"/>
      <c r="E15" s="7"/>
    </row>
    <row r="16" spans="1:10" ht="15" customHeight="1">
      <c r="A16" s="27" t="s">
        <v>13</v>
      </c>
      <c r="B16" s="30">
        <v>2514.23</v>
      </c>
      <c r="C16" s="5">
        <v>5.2780859798465165E-3</v>
      </c>
      <c r="D16" s="35"/>
      <c r="E16" s="7"/>
    </row>
    <row r="17" spans="1:10" ht="15" customHeight="1">
      <c r="A17" s="16"/>
      <c r="B17" s="21"/>
      <c r="C17" s="19">
        <f>SUM(C11:C16)</f>
        <v>0.11245355529344256</v>
      </c>
      <c r="D17" s="22"/>
      <c r="E17" s="22"/>
    </row>
    <row r="18" spans="1:10" ht="15" customHeight="1">
      <c r="A18" s="16"/>
      <c r="B18" s="20"/>
      <c r="C18" s="37"/>
      <c r="D18" s="7"/>
      <c r="E18" s="7"/>
    </row>
    <row r="19" spans="1:10" ht="15" customHeight="1">
      <c r="A19" s="10" t="s">
        <v>0</v>
      </c>
      <c r="B19" s="11">
        <f>B6+B7+B11+B12+B13+B14+B15+B16</f>
        <v>476352.60387954355</v>
      </c>
      <c r="C19" s="38">
        <v>1</v>
      </c>
      <c r="D19" s="7"/>
      <c r="E19" s="7"/>
    </row>
    <row r="20" spans="1:10" ht="15" customHeight="1"/>
    <row r="21" spans="1:10">
      <c r="A21" s="28" t="s">
        <v>12</v>
      </c>
      <c r="B21" s="29">
        <v>1256.9000000000001</v>
      </c>
      <c r="C21" s="33">
        <v>2.6385916435923071E-3</v>
      </c>
      <c r="D21" s="6"/>
      <c r="E21" s="6"/>
      <c r="F21" s="3"/>
      <c r="G21" s="3"/>
      <c r="H21" s="3"/>
      <c r="I21" s="3"/>
      <c r="J21" s="3"/>
    </row>
    <row r="22" spans="1:10" ht="21.75" customHeight="1">
      <c r="A22" s="15"/>
      <c r="B22" s="40" t="s">
        <v>9</v>
      </c>
      <c r="C22" s="40"/>
      <c r="D22" s="40"/>
      <c r="E22" s="40"/>
    </row>
    <row r="25" spans="1:10">
      <c r="C25" s="2"/>
    </row>
    <row r="26" spans="1:10">
      <c r="B26" s="2"/>
    </row>
  </sheetData>
  <mergeCells count="2">
    <mergeCell ref="B9:E9"/>
    <mergeCell ref="B22:E22"/>
  </mergeCells>
  <phoneticPr fontId="0" type="noConversion"/>
  <printOptions horizontalCentered="1" verticalCentered="1"/>
  <pageMargins left="0" right="0" top="0" bottom="0" header="0.51181102362204722" footer="0.51181102362204722"/>
  <pageSetup paperSize="9" scale="120" orientation="landscape" horizontalDpi="300" verticalDpi="300" r:id="rId1"/>
  <headerFooter alignWithMargins="0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FBDEBE-9415-4C3F-9AEC-E27281DA5F57}"/>
</file>

<file path=customXml/itemProps2.xml><?xml version="1.0" encoding="utf-8"?>
<ds:datastoreItem xmlns:ds="http://schemas.openxmlformats.org/officeDocument/2006/customXml" ds:itemID="{EF285206-435E-4108-AB54-A0F255F36A2B}"/>
</file>

<file path=customXml/itemProps3.xml><?xml version="1.0" encoding="utf-8"?>
<ds:datastoreItem xmlns:ds="http://schemas.openxmlformats.org/officeDocument/2006/customXml" ds:itemID="{ED3F99F0-7A8D-4EEE-B38B-162A038C2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2e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2011-04-15T13:45:39Z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